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Inicial Esc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I34" i="1"/>
  <c r="G34"/>
  <c r="F34"/>
  <c r="D34"/>
  <c r="C34"/>
  <c r="I33"/>
  <c r="G33"/>
  <c r="F33"/>
  <c r="D33"/>
  <c r="C33"/>
  <c r="I32"/>
  <c r="G32"/>
  <c r="F32"/>
  <c r="D32"/>
  <c r="C32"/>
  <c r="I31"/>
  <c r="I35" s="1"/>
  <c r="G31"/>
  <c r="G35" s="1"/>
  <c r="F31"/>
  <c r="F35" s="1"/>
  <c r="D31"/>
  <c r="D35" s="1"/>
  <c r="C31"/>
  <c r="C35" s="1"/>
  <c r="I30"/>
  <c r="G30"/>
  <c r="F30"/>
  <c r="E30"/>
  <c r="D30"/>
  <c r="C30"/>
  <c r="H29"/>
  <c r="H30" s="1"/>
  <c r="E29"/>
  <c r="I28"/>
  <c r="G28"/>
  <c r="F28"/>
  <c r="D28"/>
  <c r="C28"/>
  <c r="H27"/>
  <c r="E27"/>
  <c r="H26"/>
  <c r="E26"/>
  <c r="H25"/>
  <c r="E25"/>
  <c r="H24"/>
  <c r="H31" s="1"/>
  <c r="E24"/>
  <c r="E28" s="1"/>
  <c r="I23"/>
  <c r="G23"/>
  <c r="F23"/>
  <c r="D23"/>
  <c r="C23"/>
  <c r="H22"/>
  <c r="E22"/>
  <c r="H21"/>
  <c r="H23" s="1"/>
  <c r="E21"/>
  <c r="E23" s="1"/>
  <c r="I20"/>
  <c r="G20"/>
  <c r="F20"/>
  <c r="D20"/>
  <c r="C20"/>
  <c r="H19"/>
  <c r="E19"/>
  <c r="H18"/>
  <c r="E18"/>
  <c r="H17"/>
  <c r="H32" s="1"/>
  <c r="E17"/>
  <c r="E20" s="1"/>
  <c r="H16"/>
  <c r="H20" s="1"/>
  <c r="E16"/>
  <c r="I15"/>
  <c r="G15"/>
  <c r="F15"/>
  <c r="D15"/>
  <c r="C15"/>
  <c r="H14"/>
  <c r="H34" s="1"/>
  <c r="E14"/>
  <c r="E34" s="1"/>
  <c r="H13"/>
  <c r="H33" s="1"/>
  <c r="E13"/>
  <c r="H12"/>
  <c r="E12"/>
  <c r="E32" s="1"/>
  <c r="H11"/>
  <c r="H15" s="1"/>
  <c r="E11"/>
  <c r="E31" s="1"/>
  <c r="H35" l="1"/>
  <c r="E15"/>
  <c r="H28"/>
  <c r="E33"/>
  <c r="E35" s="1"/>
</calcChain>
</file>

<file path=xl/sharedStrings.xml><?xml version="1.0" encoding="utf-8"?>
<sst xmlns="http://schemas.openxmlformats.org/spreadsheetml/2006/main" count="48" uniqueCount="25">
  <si>
    <t>SISTEMA EDUCATIVO ESTATAL</t>
  </si>
  <si>
    <t>Dirección de Planeación, Programación y Presupuesto</t>
  </si>
  <si>
    <t>Departamento de Información y Estadística Educativa</t>
  </si>
  <si>
    <t>Niños Atendidos en Educación Inicial, Sistema Escolarizado</t>
  </si>
  <si>
    <t>Ciclo Escolar 2015-2016</t>
  </si>
  <si>
    <t>Niños Atendidos en Educación Inicial, Sistema Escolarizado,    2015-2016</t>
  </si>
  <si>
    <t>Municipio</t>
  </si>
  <si>
    <t>Sostenimiento</t>
  </si>
  <si>
    <t>Niños</t>
  </si>
  <si>
    <t>Educadoras</t>
  </si>
  <si>
    <t>Escuelas</t>
  </si>
  <si>
    <t>Lactantes</t>
  </si>
  <si>
    <t>Maternales</t>
  </si>
  <si>
    <t>Total</t>
  </si>
  <si>
    <t>Ensenada</t>
  </si>
  <si>
    <t xml:space="preserve"> Estatal</t>
  </si>
  <si>
    <t xml:space="preserve"> Federal</t>
  </si>
  <si>
    <t xml:space="preserve"> Federalizado</t>
  </si>
  <si>
    <t xml:space="preserve"> Particular</t>
  </si>
  <si>
    <t xml:space="preserve">Total 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</si>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</sst>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%"/>
    <numFmt numFmtId="165" formatCode="General_)"/>
  </numFmts>
  <fonts count="10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sz val="9"/>
      <color indexed="9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b/>
      <sz val="9"/>
      <color theme="0"/>
      <name val="Tahoma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96">
    <xf numFmtId="0" fontId="0" fillId="0" borderId="0"/>
    <xf numFmtId="9" fontId="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165" fontId="8" fillId="0" borderId="0"/>
    <xf numFmtId="165" fontId="8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165" fontId="8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5">
    <xf numFmtId="0" fontId="0" fillId="0" borderId="0" xfId="0"/>
    <xf numFmtId="0" fontId="2" fillId="15" borderId="0" xfId="0" applyFont="1" applyFill="1" applyAlignment="1">
      <alignment horizontal="center" vertical="center"/>
    </xf>
    <xf numFmtId="0" fontId="2" fillId="15" borderId="0" xfId="0" applyFont="1" applyFill="1" applyAlignment="1">
      <alignment vertical="center"/>
    </xf>
    <xf numFmtId="0" fontId="0" fillId="15" borderId="0" xfId="0" applyFill="1" applyAlignment="1">
      <alignment vertical="center"/>
    </xf>
    <xf numFmtId="0" fontId="2" fillId="15" borderId="0" xfId="0" applyFont="1" applyFill="1" applyAlignment="1">
      <alignment horizontal="center" vertical="center"/>
    </xf>
    <xf numFmtId="3" fontId="3" fillId="16" borderId="2" xfId="0" applyNumberFormat="1" applyFont="1" applyFill="1" applyBorder="1" applyAlignment="1">
      <alignment horizontal="center" vertical="center" wrapText="1" shrinkToFit="1"/>
    </xf>
    <xf numFmtId="0" fontId="3" fillId="17" borderId="3" xfId="0" applyNumberFormat="1" applyFont="1" applyFill="1" applyBorder="1" applyAlignment="1">
      <alignment horizontal="center" vertical="center" wrapText="1" shrinkToFit="1"/>
    </xf>
    <xf numFmtId="1" fontId="3" fillId="17" borderId="4" xfId="0" applyNumberFormat="1" applyFont="1" applyFill="1" applyBorder="1" applyAlignment="1">
      <alignment horizontal="center" vertical="center" wrapText="1" shrinkToFit="1"/>
    </xf>
    <xf numFmtId="3" fontId="3" fillId="17" borderId="5" xfId="0" applyNumberFormat="1" applyFont="1" applyFill="1" applyBorder="1" applyAlignment="1">
      <alignment horizontal="center" vertical="center" wrapText="1" shrinkToFit="1"/>
    </xf>
    <xf numFmtId="3" fontId="3" fillId="17" borderId="6" xfId="0" applyNumberFormat="1" applyFont="1" applyFill="1" applyBorder="1" applyAlignment="1">
      <alignment horizontal="center" vertical="center" wrapText="1" shrinkToFit="1"/>
    </xf>
    <xf numFmtId="3" fontId="3" fillId="17" borderId="7" xfId="0" applyNumberFormat="1" applyFont="1" applyFill="1" applyBorder="1" applyAlignment="1">
      <alignment horizontal="center" vertical="center" wrapText="1" shrinkToFit="1"/>
    </xf>
    <xf numFmtId="3" fontId="3" fillId="17" borderId="3" xfId="0" applyNumberFormat="1" applyFont="1" applyFill="1" applyBorder="1" applyAlignment="1">
      <alignment horizontal="center" vertical="center" wrapText="1" shrinkToFit="1"/>
    </xf>
    <xf numFmtId="0" fontId="3" fillId="17" borderId="0" xfId="0" applyNumberFormat="1" applyFont="1" applyFill="1" applyBorder="1" applyAlignment="1">
      <alignment horizontal="center" vertical="center" wrapText="1" shrinkToFit="1"/>
    </xf>
    <xf numFmtId="1" fontId="3" fillId="17" borderId="8" xfId="0" applyNumberFormat="1" applyFont="1" applyFill="1" applyBorder="1" applyAlignment="1">
      <alignment horizontal="center" vertical="center" wrapText="1" shrinkToFit="1"/>
    </xf>
    <xf numFmtId="3" fontId="3" fillId="17" borderId="9" xfId="0" applyNumberFormat="1" applyFont="1" applyFill="1" applyBorder="1" applyAlignment="1">
      <alignment horizontal="center" vertical="center" wrapText="1" shrinkToFit="1"/>
    </xf>
    <xf numFmtId="3" fontId="3" fillId="17" borderId="0" xfId="0" applyNumberFormat="1" applyFont="1" applyFill="1" applyBorder="1" applyAlignment="1">
      <alignment horizontal="center" vertical="center" wrapText="1" shrinkToFit="1"/>
    </xf>
    <xf numFmtId="3" fontId="3" fillId="17" borderId="10" xfId="0" applyNumberFormat="1" applyFont="1" applyFill="1" applyBorder="1" applyAlignment="1">
      <alignment horizontal="center" vertical="center" wrapText="1" shrinkToFit="1"/>
    </xf>
    <xf numFmtId="3" fontId="3" fillId="17" borderId="0" xfId="0" applyNumberFormat="1" applyFont="1" applyFill="1" applyBorder="1" applyAlignment="1">
      <alignment horizontal="center" vertical="center" wrapText="1" shrinkToFit="1"/>
    </xf>
    <xf numFmtId="0" fontId="4" fillId="15" borderId="0" xfId="0" applyNumberFormat="1" applyFont="1" applyFill="1" applyBorder="1" applyAlignment="1">
      <alignment horizontal="center" vertical="center" wrapText="1" shrinkToFit="1"/>
    </xf>
    <xf numFmtId="1" fontId="5" fillId="15" borderId="0" xfId="0" applyNumberFormat="1" applyFont="1" applyFill="1" applyBorder="1" applyAlignment="1">
      <alignment vertical="center"/>
    </xf>
    <xf numFmtId="3" fontId="5" fillId="15" borderId="9" xfId="0" applyNumberFormat="1" applyFont="1" applyFill="1" applyBorder="1" applyAlignment="1">
      <alignment horizontal="center" vertical="center"/>
    </xf>
    <xf numFmtId="3" fontId="4" fillId="15" borderId="10" xfId="0" applyNumberFormat="1" applyFont="1" applyFill="1" applyBorder="1" applyAlignment="1">
      <alignment horizontal="center" vertical="center"/>
    </xf>
    <xf numFmtId="1" fontId="4" fillId="18" borderId="0" xfId="0" applyNumberFormat="1" applyFont="1" applyFill="1" applyBorder="1" applyAlignment="1">
      <alignment horizontal="center" vertical="center"/>
    </xf>
    <xf numFmtId="3" fontId="4" fillId="18" borderId="9" xfId="0" applyNumberFormat="1" applyFont="1" applyFill="1" applyBorder="1" applyAlignment="1">
      <alignment horizontal="center" vertical="center"/>
    </xf>
    <xf numFmtId="3" fontId="4" fillId="18" borderId="0" xfId="0" applyNumberFormat="1" applyFont="1" applyFill="1" applyBorder="1" applyAlignment="1">
      <alignment horizontal="center" vertical="center"/>
    </xf>
    <xf numFmtId="3" fontId="4" fillId="18" borderId="10" xfId="0" applyNumberFormat="1" applyFont="1" applyFill="1" applyBorder="1" applyAlignment="1">
      <alignment horizontal="center" vertical="center"/>
    </xf>
    <xf numFmtId="0" fontId="4" fillId="15" borderId="0" xfId="0" applyNumberFormat="1" applyFont="1" applyFill="1" applyBorder="1" applyAlignment="1">
      <alignment vertical="center" wrapText="1" shrinkToFit="1"/>
    </xf>
    <xf numFmtId="0" fontId="4" fillId="15" borderId="11" xfId="0" applyNumberFormat="1" applyFont="1" applyFill="1" applyBorder="1" applyAlignment="1">
      <alignment vertical="center" wrapText="1" shrinkToFit="1"/>
    </xf>
    <xf numFmtId="1" fontId="4" fillId="18" borderId="11" xfId="0" applyNumberFormat="1" applyFont="1" applyFill="1" applyBorder="1" applyAlignment="1">
      <alignment horizontal="center" vertical="center"/>
    </xf>
    <xf numFmtId="3" fontId="4" fillId="18" borderId="12" xfId="0" applyNumberFormat="1" applyFont="1" applyFill="1" applyBorder="1" applyAlignment="1">
      <alignment horizontal="center" vertical="center"/>
    </xf>
    <xf numFmtId="3" fontId="4" fillId="18" borderId="11" xfId="0" applyNumberFormat="1" applyFont="1" applyFill="1" applyBorder="1" applyAlignment="1">
      <alignment horizontal="center" vertical="center"/>
    </xf>
    <xf numFmtId="3" fontId="4" fillId="18" borderId="13" xfId="0" applyNumberFormat="1" applyFont="1" applyFill="1" applyBorder="1" applyAlignment="1">
      <alignment horizontal="center" vertical="center"/>
    </xf>
    <xf numFmtId="0" fontId="6" fillId="19" borderId="0" xfId="0" applyNumberFormat="1" applyFont="1" applyFill="1" applyBorder="1" applyAlignment="1">
      <alignment horizontal="center" vertical="center" wrapText="1" shrinkToFit="1"/>
    </xf>
    <xf numFmtId="1" fontId="6" fillId="19" borderId="4" xfId="0" applyNumberFormat="1" applyFont="1" applyFill="1" applyBorder="1" applyAlignment="1">
      <alignment vertical="center"/>
    </xf>
    <xf numFmtId="3" fontId="6" fillId="19" borderId="9" xfId="0" applyNumberFormat="1" applyFont="1" applyFill="1" applyBorder="1" applyAlignment="1">
      <alignment horizontal="center" vertical="center"/>
    </xf>
    <xf numFmtId="3" fontId="6" fillId="19" borderId="0" xfId="0" applyNumberFormat="1" applyFont="1" applyFill="1" applyBorder="1" applyAlignment="1">
      <alignment horizontal="center" vertical="center"/>
    </xf>
    <xf numFmtId="3" fontId="6" fillId="19" borderId="10" xfId="0" applyNumberFormat="1" applyFont="1" applyFill="1" applyBorder="1" applyAlignment="1">
      <alignment horizontal="center" vertical="center"/>
    </xf>
    <xf numFmtId="1" fontId="6" fillId="19" borderId="8" xfId="0" applyNumberFormat="1" applyFont="1" applyFill="1" applyBorder="1" applyAlignment="1">
      <alignment vertical="center"/>
    </xf>
    <xf numFmtId="164" fontId="0" fillId="15" borderId="0" xfId="1" applyNumberFormat="1" applyFont="1" applyFill="1" applyAlignment="1">
      <alignment vertical="center"/>
    </xf>
    <xf numFmtId="0" fontId="6" fillId="19" borderId="14" xfId="0" applyNumberFormat="1" applyFont="1" applyFill="1" applyBorder="1" applyAlignment="1">
      <alignment horizontal="center" vertical="center" wrapText="1" shrinkToFit="1"/>
    </xf>
    <xf numFmtId="1" fontId="6" fillId="19" borderId="15" xfId="0" applyNumberFormat="1" applyFont="1" applyFill="1" applyBorder="1" applyAlignment="1">
      <alignment horizontal="center" vertical="center"/>
    </xf>
    <xf numFmtId="3" fontId="6" fillId="19" borderId="16" xfId="0" applyNumberFormat="1" applyFont="1" applyFill="1" applyBorder="1" applyAlignment="1">
      <alignment horizontal="center" vertical="center"/>
    </xf>
    <xf numFmtId="3" fontId="6" fillId="19" borderId="14" xfId="0" applyNumberFormat="1" applyFont="1" applyFill="1" applyBorder="1" applyAlignment="1">
      <alignment horizontal="center" vertical="center"/>
    </xf>
    <xf numFmtId="3" fontId="6" fillId="19" borderId="17" xfId="0" applyNumberFormat="1" applyFont="1" applyFill="1" applyBorder="1" applyAlignment="1">
      <alignment horizontal="center" vertical="center"/>
    </xf>
    <xf numFmtId="9" fontId="0" fillId="15" borderId="0" xfId="1" applyNumberFormat="1" applyFont="1" applyFill="1" applyAlignment="1">
      <alignment vertical="center"/>
    </xf>
  </cellXfs>
  <cellStyles count="96">
    <cellStyle name="20% - Énfasis1 2" xfId="2"/>
    <cellStyle name="20% - Énfasis1 2 2" xfId="3"/>
    <cellStyle name="20% - Énfasis1 3" xfId="4"/>
    <cellStyle name="20% - Énfasis2 2" xfId="5"/>
    <cellStyle name="20% - Énfasis2 2 2" xfId="6"/>
    <cellStyle name="20% - Énfasis2 3" xfId="7"/>
    <cellStyle name="20% - Énfasis3 2" xfId="8"/>
    <cellStyle name="20% - Énfasis3 2 2" xfId="9"/>
    <cellStyle name="20% - Énfasis3 3" xfId="10"/>
    <cellStyle name="20% - Énfasis4 2" xfId="11"/>
    <cellStyle name="20% - Énfasis4 2 2" xfId="12"/>
    <cellStyle name="20% - Énfasis4 3" xfId="13"/>
    <cellStyle name="20% - Énfasis5 2" xfId="14"/>
    <cellStyle name="20% - Énfasis5 2 2" xfId="15"/>
    <cellStyle name="20% - Énfasis5 3" xfId="16"/>
    <cellStyle name="20% - Énfasis6 2" xfId="17"/>
    <cellStyle name="20% - Énfasis6 2 2" xfId="18"/>
    <cellStyle name="20% - Énfasis6 3" xfId="19"/>
    <cellStyle name="40% - Énfasis1 2" xfId="20"/>
    <cellStyle name="40% - Énfasis1 2 2" xfId="21"/>
    <cellStyle name="40% - Énfasis1 3" xfId="22"/>
    <cellStyle name="40% - Énfasis2 2" xfId="23"/>
    <cellStyle name="40% - Énfasis2 2 2" xfId="24"/>
    <cellStyle name="40% - Énfasis2 3" xfId="25"/>
    <cellStyle name="40% - Énfasis3 2" xfId="26"/>
    <cellStyle name="40% - Énfasis3 2 2" xfId="27"/>
    <cellStyle name="40% - Énfasis3 3" xfId="28"/>
    <cellStyle name="40% - Énfasis4 2" xfId="29"/>
    <cellStyle name="40% - Énfasis4 2 2" xfId="30"/>
    <cellStyle name="40% - Énfasis4 3" xfId="31"/>
    <cellStyle name="40% - Énfasis5 2" xfId="32"/>
    <cellStyle name="40% - Énfasis5 2 2" xfId="33"/>
    <cellStyle name="40% - Énfasis5 3" xfId="34"/>
    <cellStyle name="40% - Énfasis6 2" xfId="35"/>
    <cellStyle name="40% - Énfasis6 2 2" xfId="36"/>
    <cellStyle name="40% - Énfasis6 3" xfId="37"/>
    <cellStyle name="Millares 2" xfId="38"/>
    <cellStyle name="Millares 2 2" xfId="39"/>
    <cellStyle name="Millares 3" xfId="40"/>
    <cellStyle name="Millares 4" xfId="41"/>
    <cellStyle name="Normal" xfId="0" builtinId="0"/>
    <cellStyle name="Normal 10" xfId="42"/>
    <cellStyle name="Normal 10 2" xfId="43"/>
    <cellStyle name="Normal 11" xfId="44"/>
    <cellStyle name="Normal 11 2" xfId="45"/>
    <cellStyle name="Normal 11 2 2" xfId="46"/>
    <cellStyle name="Normal 11 3" xfId="47"/>
    <cellStyle name="Normal 12" xfId="48"/>
    <cellStyle name="Normal 12 2" xfId="49"/>
    <cellStyle name="Normal 13" xfId="50"/>
    <cellStyle name="Normal 13 2" xfId="51"/>
    <cellStyle name="Normal 14" xfId="52"/>
    <cellStyle name="Normal 14 2" xfId="53"/>
    <cellStyle name="Normal 15" xfId="54"/>
    <cellStyle name="Normal 15 2" xfId="55"/>
    <cellStyle name="Normal 16" xfId="56"/>
    <cellStyle name="Normal 16 2" xfId="57"/>
    <cellStyle name="Normal 17" xfId="58"/>
    <cellStyle name="Normal 17 2" xfId="59"/>
    <cellStyle name="Normal 18" xfId="60"/>
    <cellStyle name="Normal 19" xfId="61"/>
    <cellStyle name="Normal 2" xfId="62"/>
    <cellStyle name="Normal 2 2" xfId="63"/>
    <cellStyle name="Normal 2 2 2" xfId="64"/>
    <cellStyle name="Normal 2 3" xfId="65"/>
    <cellStyle name="Normal 2 3 2" xfId="66"/>
    <cellStyle name="Normal 2 4" xfId="67"/>
    <cellStyle name="Normal 2 5" xfId="68"/>
    <cellStyle name="Normal 2 5 2" xfId="69"/>
    <cellStyle name="Normal 2 6" xfId="70"/>
    <cellStyle name="Normal 2 6 2" xfId="71"/>
    <cellStyle name="Normal 2 7" xfId="72"/>
    <cellStyle name="Normal 2 7 2" xfId="73"/>
    <cellStyle name="Normal 3" xfId="74"/>
    <cellStyle name="Normal 3 2" xfId="75"/>
    <cellStyle name="Normal 4" xfId="76"/>
    <cellStyle name="Normal 4 2" xfId="77"/>
    <cellStyle name="Normal 5" xfId="78"/>
    <cellStyle name="Normal 5 2" xfId="79"/>
    <cellStyle name="Normal 6" xfId="80"/>
    <cellStyle name="Normal 6 2" xfId="81"/>
    <cellStyle name="Normal 7" xfId="82"/>
    <cellStyle name="Normal 7 2" xfId="83"/>
    <cellStyle name="Normal 8" xfId="84"/>
    <cellStyle name="Normal 9" xfId="85"/>
    <cellStyle name="Normal 9 2" xfId="86"/>
    <cellStyle name="Notas 2" xfId="87"/>
    <cellStyle name="Notas 2 2" xfId="88"/>
    <cellStyle name="Notas 3" xfId="89"/>
    <cellStyle name="Notas 3 2" xfId="90"/>
    <cellStyle name="Porcentaje 2" xfId="91"/>
    <cellStyle name="Porcentaje 3" xfId="92"/>
    <cellStyle name="Porcentaje 3 2" xfId="93"/>
    <cellStyle name="Porcentual" xfId="1" builtinId="5"/>
    <cellStyle name="Porcentual 2" xfId="94"/>
    <cellStyle name="Porcentual 3" xfId="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abSelected="1" workbookViewId="0">
      <selection activeCell="A57" sqref="A57"/>
    </sheetView>
  </sheetViews>
  <sheetFormatPr baseColWidth="10" defaultColWidth="11.42578125" defaultRowHeight="12.75"/>
  <cols>
    <col min="1" max="1" width="11.42578125" style="3" customWidth="1"/>
    <col min="2" max="2" width="14" style="3" bestFit="1" customWidth="1"/>
    <col min="3" max="16384" width="11.42578125" style="3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</row>
    <row r="2" spans="1:15">
      <c r="A2" s="1" t="s">
        <v>1</v>
      </c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</row>
    <row r="3" spans="1:15">
      <c r="A3" s="1" t="s">
        <v>2</v>
      </c>
      <c r="B3" s="1"/>
      <c r="C3" s="1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2"/>
    </row>
    <row r="4" spans="1: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>
      <c r="A5" s="1" t="s">
        <v>3</v>
      </c>
      <c r="B5" s="1"/>
      <c r="C5" s="1"/>
      <c r="D5" s="1"/>
      <c r="E5" s="1"/>
      <c r="F5" s="1"/>
      <c r="G5" s="1"/>
      <c r="H5" s="1"/>
      <c r="I5" s="1"/>
      <c r="J5" s="2"/>
      <c r="K5" s="2"/>
      <c r="L5" s="2"/>
      <c r="M5" s="2"/>
      <c r="N5" s="2"/>
      <c r="O5" s="2"/>
    </row>
    <row r="6" spans="1:15">
      <c r="A6" s="1" t="s">
        <v>4</v>
      </c>
      <c r="B6" s="1"/>
      <c r="C6" s="1"/>
      <c r="D6" s="1"/>
      <c r="E6" s="1"/>
      <c r="F6" s="1"/>
      <c r="G6" s="1"/>
      <c r="H6" s="1"/>
      <c r="I6" s="1"/>
    </row>
    <row r="7" spans="1:15" ht="13.5" thickBot="1"/>
    <row r="8" spans="1:15" ht="18.75" customHeight="1" thickTop="1" thickBot="1">
      <c r="A8" s="5" t="s">
        <v>5</v>
      </c>
      <c r="B8" s="5"/>
      <c r="C8" s="5"/>
      <c r="D8" s="5"/>
      <c r="E8" s="5"/>
      <c r="F8" s="5"/>
      <c r="G8" s="5"/>
      <c r="H8" s="5"/>
      <c r="I8" s="5"/>
    </row>
    <row r="9" spans="1:15" ht="18.75" customHeight="1" thickTop="1" thickBot="1">
      <c r="A9" s="6" t="s">
        <v>6</v>
      </c>
      <c r="B9" s="7" t="s">
        <v>7</v>
      </c>
      <c r="C9" s="8" t="s">
        <v>8</v>
      </c>
      <c r="D9" s="9"/>
      <c r="E9" s="10"/>
      <c r="F9" s="8" t="s">
        <v>9</v>
      </c>
      <c r="G9" s="9"/>
      <c r="H9" s="10"/>
      <c r="I9" s="11" t="s">
        <v>10</v>
      </c>
    </row>
    <row r="10" spans="1:15" ht="18.75" customHeight="1" thickTop="1">
      <c r="A10" s="12"/>
      <c r="B10" s="13"/>
      <c r="C10" s="14" t="s">
        <v>11</v>
      </c>
      <c r="D10" s="15" t="s">
        <v>12</v>
      </c>
      <c r="E10" s="16" t="s">
        <v>13</v>
      </c>
      <c r="F10" s="14" t="s">
        <v>11</v>
      </c>
      <c r="G10" s="15" t="s">
        <v>12</v>
      </c>
      <c r="H10" s="16" t="s">
        <v>13</v>
      </c>
      <c r="I10" s="17"/>
    </row>
    <row r="11" spans="1:15">
      <c r="A11" s="18" t="s">
        <v>14</v>
      </c>
      <c r="B11" s="19" t="s">
        <v>15</v>
      </c>
      <c r="C11" s="20">
        <v>13</v>
      </c>
      <c r="D11" s="20">
        <v>47</v>
      </c>
      <c r="E11" s="21">
        <f>SUM(C11:D11)</f>
        <v>60</v>
      </c>
      <c r="F11" s="20">
        <v>1</v>
      </c>
      <c r="G11" s="20">
        <v>3</v>
      </c>
      <c r="H11" s="21">
        <f>SUM(F11:G11)</f>
        <v>4</v>
      </c>
      <c r="I11" s="20">
        <v>2</v>
      </c>
    </row>
    <row r="12" spans="1:15">
      <c r="A12" s="18"/>
      <c r="B12" s="19" t="s">
        <v>16</v>
      </c>
      <c r="C12" s="20">
        <v>195</v>
      </c>
      <c r="D12" s="20">
        <v>539</v>
      </c>
      <c r="E12" s="21">
        <f t="shared" ref="E12:E29" si="0">SUM(C12:D12)</f>
        <v>734</v>
      </c>
      <c r="F12" s="20">
        <v>1</v>
      </c>
      <c r="G12" s="20">
        <v>7</v>
      </c>
      <c r="H12" s="21">
        <f t="shared" ref="H12:H29" si="1">SUM(F12:G12)</f>
        <v>8</v>
      </c>
      <c r="I12" s="20">
        <v>6</v>
      </c>
    </row>
    <row r="13" spans="1:15">
      <c r="A13" s="18"/>
      <c r="B13" s="19" t="s">
        <v>17</v>
      </c>
      <c r="C13" s="20">
        <v>40</v>
      </c>
      <c r="D13" s="20">
        <v>154</v>
      </c>
      <c r="E13" s="21">
        <f t="shared" si="0"/>
        <v>194</v>
      </c>
      <c r="F13" s="20">
        <v>2</v>
      </c>
      <c r="G13" s="20">
        <v>4</v>
      </c>
      <c r="H13" s="21">
        <f t="shared" si="1"/>
        <v>6</v>
      </c>
      <c r="I13" s="20">
        <v>2</v>
      </c>
    </row>
    <row r="14" spans="1:15">
      <c r="A14" s="18"/>
      <c r="B14" s="19" t="s">
        <v>18</v>
      </c>
      <c r="C14" s="20">
        <v>225</v>
      </c>
      <c r="D14" s="20">
        <v>556</v>
      </c>
      <c r="E14" s="21">
        <f t="shared" si="0"/>
        <v>781</v>
      </c>
      <c r="F14" s="20">
        <v>1</v>
      </c>
      <c r="G14" s="20">
        <v>7</v>
      </c>
      <c r="H14" s="21">
        <f t="shared" si="1"/>
        <v>8</v>
      </c>
      <c r="I14" s="20">
        <v>7</v>
      </c>
    </row>
    <row r="15" spans="1:15">
      <c r="A15" s="18"/>
      <c r="B15" s="22" t="s">
        <v>19</v>
      </c>
      <c r="C15" s="23">
        <f>SUM(C11:C14)</f>
        <v>473</v>
      </c>
      <c r="D15" s="24">
        <f t="shared" ref="D15:I15" si="2">SUM(D11:D14)</f>
        <v>1296</v>
      </c>
      <c r="E15" s="25">
        <f t="shared" si="2"/>
        <v>1769</v>
      </c>
      <c r="F15" s="23">
        <f t="shared" si="2"/>
        <v>5</v>
      </c>
      <c r="G15" s="24">
        <f t="shared" si="2"/>
        <v>21</v>
      </c>
      <c r="H15" s="25">
        <f t="shared" si="2"/>
        <v>26</v>
      </c>
      <c r="I15" s="24">
        <f t="shared" si="2"/>
        <v>17</v>
      </c>
    </row>
    <row r="16" spans="1:15">
      <c r="A16" s="18" t="s">
        <v>20</v>
      </c>
      <c r="B16" s="19" t="s">
        <v>15</v>
      </c>
      <c r="C16" s="20">
        <v>138</v>
      </c>
      <c r="D16" s="20">
        <v>335</v>
      </c>
      <c r="E16" s="21">
        <f t="shared" si="0"/>
        <v>473</v>
      </c>
      <c r="F16" s="20">
        <v>12</v>
      </c>
      <c r="G16" s="20">
        <v>18</v>
      </c>
      <c r="H16" s="21">
        <f t="shared" si="1"/>
        <v>30</v>
      </c>
      <c r="I16" s="20">
        <v>9</v>
      </c>
    </row>
    <row r="17" spans="1:9">
      <c r="A17" s="18"/>
      <c r="B17" s="19" t="s">
        <v>16</v>
      </c>
      <c r="C17" s="20">
        <v>586</v>
      </c>
      <c r="D17" s="20">
        <v>1440</v>
      </c>
      <c r="E17" s="21">
        <f t="shared" si="0"/>
        <v>2026</v>
      </c>
      <c r="F17" s="20">
        <v>1</v>
      </c>
      <c r="G17" s="20">
        <v>16</v>
      </c>
      <c r="H17" s="21">
        <f t="shared" si="1"/>
        <v>17</v>
      </c>
      <c r="I17" s="20">
        <v>14</v>
      </c>
    </row>
    <row r="18" spans="1:9">
      <c r="A18" s="18"/>
      <c r="B18" s="19" t="s">
        <v>17</v>
      </c>
      <c r="C18" s="20">
        <v>43</v>
      </c>
      <c r="D18" s="20">
        <v>103</v>
      </c>
      <c r="E18" s="21">
        <f t="shared" si="0"/>
        <v>146</v>
      </c>
      <c r="F18" s="20">
        <v>3</v>
      </c>
      <c r="G18" s="20">
        <v>4</v>
      </c>
      <c r="H18" s="21">
        <f t="shared" si="1"/>
        <v>7</v>
      </c>
      <c r="I18" s="20">
        <v>2</v>
      </c>
    </row>
    <row r="19" spans="1:9">
      <c r="A19" s="18"/>
      <c r="B19" s="19" t="s">
        <v>18</v>
      </c>
      <c r="C19" s="20">
        <v>545</v>
      </c>
      <c r="D19" s="20">
        <v>1479</v>
      </c>
      <c r="E19" s="21">
        <f t="shared" si="0"/>
        <v>2024</v>
      </c>
      <c r="F19" s="20">
        <v>0</v>
      </c>
      <c r="G19" s="20">
        <v>11</v>
      </c>
      <c r="H19" s="21">
        <f t="shared" si="1"/>
        <v>11</v>
      </c>
      <c r="I19" s="20">
        <v>18</v>
      </c>
    </row>
    <row r="20" spans="1:9">
      <c r="A20" s="18"/>
      <c r="B20" s="22" t="s">
        <v>19</v>
      </c>
      <c r="C20" s="23">
        <f>SUM(C16:C19)</f>
        <v>1312</v>
      </c>
      <c r="D20" s="24">
        <f t="shared" ref="D20:I20" si="3">SUM(D16:D19)</f>
        <v>3357</v>
      </c>
      <c r="E20" s="25">
        <f t="shared" si="3"/>
        <v>4669</v>
      </c>
      <c r="F20" s="23">
        <f t="shared" si="3"/>
        <v>16</v>
      </c>
      <c r="G20" s="24">
        <f t="shared" si="3"/>
        <v>49</v>
      </c>
      <c r="H20" s="25">
        <f t="shared" si="3"/>
        <v>65</v>
      </c>
      <c r="I20" s="24">
        <f t="shared" si="3"/>
        <v>43</v>
      </c>
    </row>
    <row r="21" spans="1:9">
      <c r="A21" s="18" t="s">
        <v>21</v>
      </c>
      <c r="B21" s="19" t="s">
        <v>17</v>
      </c>
      <c r="C21" s="20">
        <v>17</v>
      </c>
      <c r="D21" s="20">
        <v>31</v>
      </c>
      <c r="E21" s="21">
        <f t="shared" si="0"/>
        <v>48</v>
      </c>
      <c r="F21" s="20">
        <v>1</v>
      </c>
      <c r="G21" s="20">
        <v>3</v>
      </c>
      <c r="H21" s="21">
        <f t="shared" si="1"/>
        <v>4</v>
      </c>
      <c r="I21" s="20">
        <v>1</v>
      </c>
    </row>
    <row r="22" spans="1:9">
      <c r="A22" s="18"/>
      <c r="B22" s="19" t="s">
        <v>18</v>
      </c>
      <c r="C22" s="20">
        <v>104</v>
      </c>
      <c r="D22" s="20">
        <v>285</v>
      </c>
      <c r="E22" s="21">
        <f t="shared" si="0"/>
        <v>389</v>
      </c>
      <c r="F22" s="20">
        <v>0</v>
      </c>
      <c r="G22" s="20">
        <v>3</v>
      </c>
      <c r="H22" s="21">
        <f t="shared" si="1"/>
        <v>3</v>
      </c>
      <c r="I22" s="20">
        <v>3</v>
      </c>
    </row>
    <row r="23" spans="1:9">
      <c r="A23" s="18"/>
      <c r="B23" s="22" t="s">
        <v>19</v>
      </c>
      <c r="C23" s="23">
        <f>SUM(C21:C22)</f>
        <v>121</v>
      </c>
      <c r="D23" s="24">
        <f t="shared" ref="D23:I23" si="4">SUM(D21:D22)</f>
        <v>316</v>
      </c>
      <c r="E23" s="25">
        <f t="shared" si="4"/>
        <v>437</v>
      </c>
      <c r="F23" s="23">
        <f t="shared" si="4"/>
        <v>1</v>
      </c>
      <c r="G23" s="24">
        <f t="shared" si="4"/>
        <v>6</v>
      </c>
      <c r="H23" s="25">
        <f t="shared" si="4"/>
        <v>7</v>
      </c>
      <c r="I23" s="24">
        <f t="shared" si="4"/>
        <v>4</v>
      </c>
    </row>
    <row r="24" spans="1:9">
      <c r="A24" s="18" t="s">
        <v>22</v>
      </c>
      <c r="B24" s="19" t="s">
        <v>15</v>
      </c>
      <c r="C24" s="20">
        <v>27</v>
      </c>
      <c r="D24" s="20">
        <v>59</v>
      </c>
      <c r="E24" s="21">
        <f t="shared" si="0"/>
        <v>86</v>
      </c>
      <c r="F24" s="20">
        <v>0</v>
      </c>
      <c r="G24" s="20">
        <v>2</v>
      </c>
      <c r="H24" s="21">
        <f t="shared" si="1"/>
        <v>2</v>
      </c>
      <c r="I24" s="20">
        <v>2</v>
      </c>
    </row>
    <row r="25" spans="1:9">
      <c r="A25" s="18"/>
      <c r="B25" s="19" t="s">
        <v>16</v>
      </c>
      <c r="C25" s="20">
        <v>482</v>
      </c>
      <c r="D25" s="20">
        <v>1469</v>
      </c>
      <c r="E25" s="21">
        <f t="shared" si="0"/>
        <v>1951</v>
      </c>
      <c r="F25" s="20">
        <v>4</v>
      </c>
      <c r="G25" s="20">
        <v>16</v>
      </c>
      <c r="H25" s="21">
        <f t="shared" si="1"/>
        <v>20</v>
      </c>
      <c r="I25" s="20">
        <v>14</v>
      </c>
    </row>
    <row r="26" spans="1:9">
      <c r="A26" s="18"/>
      <c r="B26" s="19" t="s">
        <v>17</v>
      </c>
      <c r="C26" s="20">
        <v>29</v>
      </c>
      <c r="D26" s="20">
        <v>30</v>
      </c>
      <c r="E26" s="21">
        <f t="shared" si="0"/>
        <v>59</v>
      </c>
      <c r="F26" s="20">
        <v>1</v>
      </c>
      <c r="G26" s="20">
        <v>3</v>
      </c>
      <c r="H26" s="21">
        <f t="shared" si="1"/>
        <v>4</v>
      </c>
      <c r="I26" s="20">
        <v>1</v>
      </c>
    </row>
    <row r="27" spans="1:9">
      <c r="A27" s="18"/>
      <c r="B27" s="19" t="s">
        <v>18</v>
      </c>
      <c r="C27" s="20">
        <v>1433</v>
      </c>
      <c r="D27" s="20">
        <v>3406</v>
      </c>
      <c r="E27" s="21">
        <f t="shared" si="0"/>
        <v>4839</v>
      </c>
      <c r="F27" s="20">
        <v>17</v>
      </c>
      <c r="G27" s="20">
        <v>44</v>
      </c>
      <c r="H27" s="21">
        <f t="shared" si="1"/>
        <v>61</v>
      </c>
      <c r="I27" s="20">
        <v>29</v>
      </c>
    </row>
    <row r="28" spans="1:9">
      <c r="A28" s="18"/>
      <c r="B28" s="22" t="s">
        <v>19</v>
      </c>
      <c r="C28" s="23">
        <f>SUM(C24:C27)</f>
        <v>1971</v>
      </c>
      <c r="D28" s="24">
        <f t="shared" ref="D28:I28" si="5">SUM(D24:D27)</f>
        <v>4964</v>
      </c>
      <c r="E28" s="25">
        <f t="shared" si="5"/>
        <v>6935</v>
      </c>
      <c r="F28" s="23">
        <f t="shared" si="5"/>
        <v>22</v>
      </c>
      <c r="G28" s="24">
        <f t="shared" si="5"/>
        <v>65</v>
      </c>
      <c r="H28" s="25">
        <f t="shared" si="5"/>
        <v>87</v>
      </c>
      <c r="I28" s="24">
        <f t="shared" si="5"/>
        <v>46</v>
      </c>
    </row>
    <row r="29" spans="1:9" ht="12.75" customHeight="1">
      <c r="A29" s="26" t="s">
        <v>23</v>
      </c>
      <c r="B29" s="19" t="s">
        <v>18</v>
      </c>
      <c r="C29" s="20">
        <v>136</v>
      </c>
      <c r="D29" s="20">
        <v>255</v>
      </c>
      <c r="E29" s="21">
        <f t="shared" si="0"/>
        <v>391</v>
      </c>
      <c r="F29" s="20">
        <v>3</v>
      </c>
      <c r="G29" s="20">
        <v>3</v>
      </c>
      <c r="H29" s="21">
        <f t="shared" si="1"/>
        <v>6</v>
      </c>
      <c r="I29" s="20">
        <v>2</v>
      </c>
    </row>
    <row r="30" spans="1:9" ht="13.5" thickBot="1">
      <c r="A30" s="27"/>
      <c r="B30" s="28" t="s">
        <v>19</v>
      </c>
      <c r="C30" s="29">
        <f>SUM(C29)</f>
        <v>136</v>
      </c>
      <c r="D30" s="30">
        <f t="shared" ref="D30:I30" si="6">SUM(D29)</f>
        <v>255</v>
      </c>
      <c r="E30" s="31">
        <f t="shared" si="6"/>
        <v>391</v>
      </c>
      <c r="F30" s="29">
        <f t="shared" si="6"/>
        <v>3</v>
      </c>
      <c r="G30" s="30">
        <f t="shared" si="6"/>
        <v>3</v>
      </c>
      <c r="H30" s="31">
        <f t="shared" si="6"/>
        <v>6</v>
      </c>
      <c r="I30" s="30">
        <f t="shared" si="6"/>
        <v>2</v>
      </c>
    </row>
    <row r="31" spans="1:9" ht="13.5" thickTop="1">
      <c r="A31" s="32" t="s">
        <v>24</v>
      </c>
      <c r="B31" s="33" t="s">
        <v>15</v>
      </c>
      <c r="C31" s="34">
        <f>C11+C16+C24</f>
        <v>178</v>
      </c>
      <c r="D31" s="35">
        <f t="shared" ref="D31:I32" si="7">D11+D16+D24</f>
        <v>441</v>
      </c>
      <c r="E31" s="36">
        <f t="shared" si="7"/>
        <v>619</v>
      </c>
      <c r="F31" s="34">
        <f t="shared" si="7"/>
        <v>13</v>
      </c>
      <c r="G31" s="35">
        <f t="shared" si="7"/>
        <v>23</v>
      </c>
      <c r="H31" s="36">
        <f t="shared" si="7"/>
        <v>36</v>
      </c>
      <c r="I31" s="35">
        <f t="shared" si="7"/>
        <v>13</v>
      </c>
    </row>
    <row r="32" spans="1:9">
      <c r="A32" s="32"/>
      <c r="B32" s="37" t="s">
        <v>16</v>
      </c>
      <c r="C32" s="34">
        <f>C12+C17+C25</f>
        <v>1263</v>
      </c>
      <c r="D32" s="35">
        <f t="shared" si="7"/>
        <v>3448</v>
      </c>
      <c r="E32" s="36">
        <f t="shared" si="7"/>
        <v>4711</v>
      </c>
      <c r="F32" s="34">
        <f t="shared" si="7"/>
        <v>6</v>
      </c>
      <c r="G32" s="35">
        <f t="shared" si="7"/>
        <v>39</v>
      </c>
      <c r="H32" s="36">
        <f t="shared" si="7"/>
        <v>45</v>
      </c>
      <c r="I32" s="35">
        <f t="shared" si="7"/>
        <v>34</v>
      </c>
    </row>
    <row r="33" spans="1:10">
      <c r="A33" s="32"/>
      <c r="B33" s="37" t="s">
        <v>17</v>
      </c>
      <c r="C33" s="34">
        <f>C13+C18+C21+C26</f>
        <v>129</v>
      </c>
      <c r="D33" s="35">
        <f t="shared" ref="D33:I33" si="8">D13+D18+D21+D26</f>
        <v>318</v>
      </c>
      <c r="E33" s="36">
        <f t="shared" si="8"/>
        <v>447</v>
      </c>
      <c r="F33" s="34">
        <f t="shared" si="8"/>
        <v>7</v>
      </c>
      <c r="G33" s="35">
        <f t="shared" si="8"/>
        <v>14</v>
      </c>
      <c r="H33" s="36">
        <f t="shared" si="8"/>
        <v>21</v>
      </c>
      <c r="I33" s="35">
        <f t="shared" si="8"/>
        <v>6</v>
      </c>
    </row>
    <row r="34" spans="1:10">
      <c r="A34" s="32"/>
      <c r="B34" s="37" t="s">
        <v>18</v>
      </c>
      <c r="C34" s="34">
        <f>C14+C19+C22+C27+C29</f>
        <v>2443</v>
      </c>
      <c r="D34" s="35">
        <f t="shared" ref="D34:I34" si="9">D14+D19+D22+D27+D29</f>
        <v>5981</v>
      </c>
      <c r="E34" s="36">
        <f t="shared" si="9"/>
        <v>8424</v>
      </c>
      <c r="F34" s="34">
        <f t="shared" si="9"/>
        <v>21</v>
      </c>
      <c r="G34" s="35">
        <f t="shared" si="9"/>
        <v>68</v>
      </c>
      <c r="H34" s="36">
        <f t="shared" si="9"/>
        <v>89</v>
      </c>
      <c r="I34" s="35">
        <f t="shared" si="9"/>
        <v>59</v>
      </c>
      <c r="J34" s="38"/>
    </row>
    <row r="35" spans="1:10" ht="13.5" thickBot="1">
      <c r="A35" s="39"/>
      <c r="B35" s="40" t="s">
        <v>19</v>
      </c>
      <c r="C35" s="41">
        <f>SUM(C31:C34)</f>
        <v>4013</v>
      </c>
      <c r="D35" s="42">
        <f t="shared" ref="D35:I35" si="10">SUM(D31:D34)</f>
        <v>10188</v>
      </c>
      <c r="E35" s="43">
        <f t="shared" si="10"/>
        <v>14201</v>
      </c>
      <c r="F35" s="41">
        <f t="shared" si="10"/>
        <v>47</v>
      </c>
      <c r="G35" s="42">
        <f t="shared" si="10"/>
        <v>144</v>
      </c>
      <c r="H35" s="43">
        <f t="shared" si="10"/>
        <v>191</v>
      </c>
      <c r="I35" s="42">
        <f t="shared" si="10"/>
        <v>112</v>
      </c>
    </row>
    <row r="36" spans="1:10" ht="13.5" thickTop="1">
      <c r="C36" s="38"/>
      <c r="D36" s="38"/>
    </row>
    <row r="37" spans="1:10">
      <c r="E37" s="44"/>
    </row>
  </sheetData>
  <mergeCells count="16">
    <mergeCell ref="A16:A20"/>
    <mergeCell ref="A21:A23"/>
    <mergeCell ref="A24:A28"/>
    <mergeCell ref="A31:A35"/>
    <mergeCell ref="A9:A10"/>
    <mergeCell ref="B9:B10"/>
    <mergeCell ref="C9:E9"/>
    <mergeCell ref="F9:H9"/>
    <mergeCell ref="I9:I10"/>
    <mergeCell ref="A11:A15"/>
    <mergeCell ref="A1:I1"/>
    <mergeCell ref="A2:I2"/>
    <mergeCell ref="A3:I3"/>
    <mergeCell ref="A5:I5"/>
    <mergeCell ref="A6:I6"/>
    <mergeCell ref="A8:I8"/>
  </mergeCells>
  <printOptions horizontalCentered="1"/>
  <pageMargins left="0.75" right="0.75" top="0.31" bottom="0.27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Inicial Esc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2016-03-03T23:06:35Z</dcterms:created>
  <dcterms:modified xsi:type="dcterms:W3CDTF">2016-03-03T23:06:55Z</dcterms:modified>
</cp:coreProperties>
</file>